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9200" windowHeight="6990"/>
  </bookViews>
  <sheets>
    <sheet name="Sheet1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3" i="1"/>
  <c r="H19"/>
  <c r="H8"/>
  <c r="H12"/>
  <c r="H11"/>
  <c r="H10"/>
  <c r="H9"/>
  <c r="H14"/>
  <c r="H15"/>
  <c r="H16"/>
  <c r="H13"/>
  <c r="H17"/>
  <c r="H18"/>
  <c r="H21"/>
  <c r="H20"/>
  <c r="H24"/>
  <c r="H22"/>
  <c r="H25"/>
  <c r="H23"/>
  <c r="H26"/>
  <c r="H27"/>
  <c r="H38"/>
  <c r="H31"/>
  <c r="H30"/>
  <c r="H36"/>
  <c r="H42"/>
  <c r="H50"/>
  <c r="H34"/>
  <c r="H51"/>
  <c r="H45"/>
  <c r="H41"/>
  <c r="H35"/>
  <c r="H43"/>
  <c r="H28"/>
  <c r="H37"/>
  <c r="H39"/>
  <c r="H29"/>
  <c r="H48"/>
  <c r="H40"/>
  <c r="H44"/>
  <c r="H32"/>
  <c r="H47"/>
  <c r="H49"/>
  <c r="H46"/>
  <c r="H5"/>
  <c r="H6"/>
  <c r="H7"/>
  <c r="H4"/>
</calcChain>
</file>

<file path=xl/sharedStrings.xml><?xml version="1.0" encoding="utf-8"?>
<sst xmlns="http://schemas.openxmlformats.org/spreadsheetml/2006/main" count="174" uniqueCount="152">
  <si>
    <t>序号</t>
  </si>
  <si>
    <t>单位名称</t>
  </si>
  <si>
    <t>岗位代码及岗位名称</t>
  </si>
  <si>
    <t>姓  名</t>
  </si>
  <si>
    <t>准考证号</t>
  </si>
  <si>
    <t>笔试成绩</t>
  </si>
  <si>
    <t>面试成绩</t>
  </si>
  <si>
    <t>综合成绩</t>
  </si>
  <si>
    <t>综合排名</t>
  </si>
  <si>
    <t>进入体检考察考生</t>
  </si>
  <si>
    <t>北京市知识产权局所属事业单位2026年度上半年公开招聘工作人员面试成绩及综合成绩表</t>
    <phoneticPr fontId="4" type="noConversion"/>
  </si>
  <si>
    <t>0029912262100001 
预审服务一部
专利预审岗（发明、实用新型）</t>
    <phoneticPr fontId="6" type="noConversion"/>
  </si>
  <si>
    <t>84</t>
  </si>
  <si>
    <t>孙博</t>
  </si>
  <si>
    <t>612206010215</t>
  </si>
  <si>
    <t>郑玮</t>
  </si>
  <si>
    <t>612206010808</t>
  </si>
  <si>
    <t>78.75</t>
  </si>
  <si>
    <t>耿卓杉</t>
  </si>
  <si>
    <t>612206010529</t>
  </si>
  <si>
    <t>77.5</t>
  </si>
  <si>
    <t>田密</t>
  </si>
  <si>
    <t>612206010511</t>
  </si>
  <si>
    <t>75.75</t>
  </si>
  <si>
    <t>胡纯子</t>
  </si>
  <si>
    <t>612206010508</t>
  </si>
  <si>
    <t>81.25</t>
  </si>
  <si>
    <t>林璐婷</t>
  </si>
  <si>
    <t>612206010524</t>
  </si>
  <si>
    <t>76.25</t>
  </si>
  <si>
    <t>王鹏博</t>
  </si>
  <si>
    <t>612206010412</t>
  </si>
  <si>
    <t>罗珺</t>
  </si>
  <si>
    <t>612206010407</t>
  </si>
  <si>
    <t>76</t>
  </si>
  <si>
    <t>杨仕鑫</t>
  </si>
  <si>
    <t>612206010117</t>
  </si>
  <si>
    <t>74</t>
  </si>
  <si>
    <t>杨悦</t>
  </si>
  <si>
    <t>612206010408</t>
  </si>
  <si>
    <t>87.25</t>
  </si>
  <si>
    <t>郭超</t>
  </si>
  <si>
    <t>612206010203</t>
  </si>
  <si>
    <t>86</t>
  </si>
  <si>
    <t>詹雅蝶</t>
  </si>
  <si>
    <t>612206010804</t>
  </si>
  <si>
    <t>83.25</t>
  </si>
  <si>
    <t>王亚丽</t>
  </si>
  <si>
    <t>612206010405</t>
  </si>
  <si>
    <t>80.25</t>
  </si>
  <si>
    <t>80</t>
  </si>
  <si>
    <t>苏晨</t>
  </si>
  <si>
    <t>612206010818</t>
  </si>
  <si>
    <t>82.5</t>
  </si>
  <si>
    <t>李奕璇</t>
  </si>
  <si>
    <t>612206010614</t>
  </si>
  <si>
    <t>杨雪</t>
  </si>
  <si>
    <t>612206010227</t>
  </si>
  <si>
    <t>71.25</t>
  </si>
  <si>
    <t>刘俊卿</t>
  </si>
  <si>
    <t>612206010217</t>
  </si>
  <si>
    <t>70.75</t>
  </si>
  <si>
    <t>陈枭杰</t>
  </si>
  <si>
    <t>612206010527</t>
  </si>
  <si>
    <t>80.5</t>
  </si>
  <si>
    <t>刘玮琦</t>
  </si>
  <si>
    <t>612206010828</t>
  </si>
  <si>
    <t>79.25</t>
  </si>
  <si>
    <t>王子豪</t>
  </si>
  <si>
    <t>612206010303</t>
  </si>
  <si>
    <t>78.25</t>
  </si>
  <si>
    <t>张育铭</t>
  </si>
  <si>
    <t>612206010502</t>
  </si>
  <si>
    <t>75.5</t>
  </si>
  <si>
    <t>邓雪生</t>
  </si>
  <si>
    <t>612206010304</t>
  </si>
  <si>
    <t>89.25</t>
  </si>
  <si>
    <t>张骁驰</t>
  </si>
  <si>
    <t>612206010526</t>
  </si>
  <si>
    <t>李江</t>
  </si>
  <si>
    <t>612206010113</t>
  </si>
  <si>
    <t>84.25</t>
  </si>
  <si>
    <t>张洁</t>
  </si>
  <si>
    <t>612206010528</t>
  </si>
  <si>
    <t>孙海同</t>
  </si>
  <si>
    <t>612206010313</t>
  </si>
  <si>
    <t>83.5</t>
  </si>
  <si>
    <t>彭特</t>
  </si>
  <si>
    <t>612206010519</t>
  </si>
  <si>
    <t>贾思远</t>
  </si>
  <si>
    <t>612206010328</t>
  </si>
  <si>
    <t>82.25</t>
  </si>
  <si>
    <t>王蕊</t>
  </si>
  <si>
    <t>612206010501</t>
  </si>
  <si>
    <t>82</t>
  </si>
  <si>
    <t>苏彦芳</t>
  </si>
  <si>
    <t>612206010824</t>
  </si>
  <si>
    <t>81.75</t>
  </si>
  <si>
    <t>张川</t>
  </si>
  <si>
    <t>612206010504</t>
  </si>
  <si>
    <t>董顶一</t>
  </si>
  <si>
    <t>612206010128</t>
  </si>
  <si>
    <t>81</t>
  </si>
  <si>
    <t>张沁蓉</t>
  </si>
  <si>
    <t>612206010625</t>
  </si>
  <si>
    <t>张瑜</t>
  </si>
  <si>
    <t>612206010805</t>
  </si>
  <si>
    <t>吕沛宣</t>
  </si>
  <si>
    <t>612206010517</t>
  </si>
  <si>
    <t>王飞</t>
  </si>
  <si>
    <t>612206010230</t>
  </si>
  <si>
    <t>80.75</t>
  </si>
  <si>
    <t>王晨</t>
  </si>
  <si>
    <t>612206010125</t>
  </si>
  <si>
    <t>张光跃</t>
  </si>
  <si>
    <t>612206010820</t>
  </si>
  <si>
    <t>79.75</t>
  </si>
  <si>
    <t>赵瑞静</t>
  </si>
  <si>
    <t>612206010523</t>
  </si>
  <si>
    <t>79.5</t>
  </si>
  <si>
    <t>盛大文</t>
  </si>
  <si>
    <t>612206010521</t>
  </si>
  <si>
    <t>田春雨</t>
  </si>
  <si>
    <t>612206010127</t>
  </si>
  <si>
    <t>主亮</t>
  </si>
  <si>
    <t>612206010129</t>
  </si>
  <si>
    <t>杨美晨</t>
  </si>
  <si>
    <t>612206010819</t>
  </si>
  <si>
    <t>裴乐</t>
  </si>
  <si>
    <t>612206010509</t>
  </si>
  <si>
    <t>79</t>
  </si>
  <si>
    <t>周耀宗</t>
  </si>
  <si>
    <t>612206010525</t>
  </si>
  <si>
    <t>张昊阳</t>
  </si>
  <si>
    <t>612206010518</t>
  </si>
  <si>
    <t>刘亚萍</t>
  </si>
  <si>
    <t>612206010329</t>
  </si>
  <si>
    <t>是</t>
    <phoneticPr fontId="4" type="noConversion"/>
  </si>
  <si>
    <t>0029912262110001
预审服务一部
专利预审岗（发明、实用新型）</t>
    <phoneticPr fontId="6" type="noConversion"/>
  </si>
  <si>
    <t>是</t>
    <phoneticPr fontId="4" type="noConversion"/>
  </si>
  <si>
    <t>0029912262120001
快速维权部
快速维权岗</t>
    <phoneticPr fontId="6" type="noConversion"/>
  </si>
  <si>
    <t>是</t>
    <phoneticPr fontId="4" type="noConversion"/>
  </si>
  <si>
    <t>张琼予</t>
    <phoneticPr fontId="6" type="noConversion"/>
  </si>
  <si>
    <t xml:space="preserve">612206010507 </t>
    <phoneticPr fontId="6" type="noConversion"/>
  </si>
  <si>
    <t>0029912262120002
预审服务四部
专利预审岗（外观设计）</t>
    <phoneticPr fontId="6" type="noConversion"/>
  </si>
  <si>
    <t>是</t>
    <phoneticPr fontId="4" type="noConversion"/>
  </si>
  <si>
    <t>0029912262120004
预审服务四部
专利预审岗（发明、实用新型）
（应届毕业生）</t>
    <phoneticPr fontId="6" type="noConversion"/>
  </si>
  <si>
    <t>北京市知识产权保护中心
（北京专利代办处）</t>
    <phoneticPr fontId="6" type="noConversion"/>
  </si>
  <si>
    <t>是</t>
    <phoneticPr fontId="6" type="noConversion"/>
  </si>
  <si>
    <t xml:space="preserve">0029912262120003
预审服务四部
专利预审岗（发明、实用新型）
</t>
    <phoneticPr fontId="6" type="noConversion"/>
  </si>
  <si>
    <t>0029912262120003
预审服务四部
专利预审岗（发明、实用新型）</t>
    <phoneticPr fontId="6" type="noConversion"/>
  </si>
  <si>
    <t>北京市知识产权保护中心
（北京专利代办处）</t>
    <phoneticPr fontId="6" type="noConversion"/>
  </si>
</sst>
</file>

<file path=xl/styles.xml><?xml version="1.0" encoding="utf-8"?>
<styleSheet xmlns="http://schemas.openxmlformats.org/spreadsheetml/2006/main">
  <numFmts count="2">
    <numFmt numFmtId="176" formatCode="0.00_ "/>
    <numFmt numFmtId="177" formatCode="0.000_ "/>
  </numFmts>
  <fonts count="9">
    <font>
      <sz val="11"/>
      <color theme="1"/>
      <name val="宋体"/>
      <charset val="134"/>
      <scheme val="minor"/>
    </font>
    <font>
      <sz val="18"/>
      <color theme="1"/>
      <name val="方正小标宋简体"/>
      <family val="3"/>
      <charset val="134"/>
    </font>
    <font>
      <sz val="12"/>
      <color rgb="FF000000"/>
      <name val="黑体"/>
      <family val="3"/>
      <charset val="134"/>
    </font>
    <font>
      <sz val="14"/>
      <color rgb="FF000000"/>
      <name val="黑体"/>
      <family val="3"/>
      <charset val="134"/>
    </font>
    <font>
      <sz val="9"/>
      <name val="宋体"/>
      <family val="3"/>
      <charset val="134"/>
      <scheme val="minor"/>
    </font>
    <font>
      <sz val="12"/>
      <color rgb="FF000000"/>
      <name val="仿宋_GB2312"/>
      <family val="3"/>
      <charset val="134"/>
    </font>
    <font>
      <sz val="9"/>
      <name val="宋体"/>
      <family val="3"/>
      <charset val="134"/>
      <scheme val="minor"/>
    </font>
    <font>
      <sz val="12"/>
      <color theme="1"/>
      <name val="仿宋_GB2312"/>
      <family val="3"/>
      <charset val="134"/>
    </font>
    <font>
      <sz val="12"/>
      <color indexed="8"/>
      <name val="仿宋_GB2312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2" fillId="0" borderId="2" xfId="0" applyFont="1" applyBorder="1" applyAlignment="1">
      <alignment horizontal="center" vertical="center" wrapText="1"/>
    </xf>
    <xf numFmtId="176" fontId="8" fillId="2" borderId="2" xfId="0" applyNumberFormat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center" vertical="center"/>
    </xf>
    <xf numFmtId="0" fontId="7" fillId="0" borderId="2" xfId="0" applyFont="1" applyBorder="1">
      <alignment vertical="center"/>
    </xf>
    <xf numFmtId="0" fontId="7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177" fontId="8" fillId="0" borderId="2" xfId="0" applyNumberFormat="1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51"/>
  <sheetViews>
    <sheetView tabSelected="1" view="pageBreakPreview" topLeftCell="A10" zoomScale="85" zoomScaleSheetLayoutView="85" workbookViewId="0">
      <selection activeCell="H38" sqref="H38"/>
    </sheetView>
  </sheetViews>
  <sheetFormatPr defaultColWidth="8.875" defaultRowHeight="13.5"/>
  <cols>
    <col min="2" max="2" width="41.375" customWidth="1"/>
    <col min="3" max="3" width="27" customWidth="1"/>
    <col min="4" max="4" width="15.125" customWidth="1"/>
    <col min="5" max="5" width="16.375" customWidth="1"/>
    <col min="6" max="6" width="14.125" customWidth="1"/>
    <col min="7" max="7" width="19.25" customWidth="1"/>
    <col min="8" max="8" width="14.5" customWidth="1"/>
    <col min="9" max="9" width="12.125" customWidth="1"/>
    <col min="10" max="10" width="24.125" customWidth="1"/>
  </cols>
  <sheetData>
    <row r="1" spans="1:10" ht="51" customHeight="1">
      <c r="A1" s="22" t="s">
        <v>10</v>
      </c>
      <c r="B1" s="22"/>
      <c r="C1" s="22"/>
      <c r="D1" s="22"/>
      <c r="E1" s="22"/>
      <c r="F1" s="22"/>
      <c r="G1" s="22"/>
      <c r="H1" s="22"/>
      <c r="I1" s="22"/>
      <c r="J1" s="22"/>
    </row>
    <row r="2" spans="1:10" ht="26.45" customHeight="1">
      <c r="A2" s="23" t="s">
        <v>0</v>
      </c>
      <c r="B2" s="23" t="s">
        <v>1</v>
      </c>
      <c r="C2" s="23" t="s">
        <v>2</v>
      </c>
      <c r="D2" s="24" t="s">
        <v>3</v>
      </c>
      <c r="E2" s="24" t="s">
        <v>4</v>
      </c>
      <c r="F2" s="25" t="s">
        <v>5</v>
      </c>
      <c r="G2" s="20" t="s">
        <v>6</v>
      </c>
      <c r="H2" s="20" t="s">
        <v>7</v>
      </c>
      <c r="I2" s="20" t="s">
        <v>8</v>
      </c>
      <c r="J2" s="20" t="s">
        <v>9</v>
      </c>
    </row>
    <row r="3" spans="1:10" ht="19.899999999999999" customHeight="1">
      <c r="A3" s="23"/>
      <c r="B3" s="23"/>
      <c r="C3" s="23"/>
      <c r="D3" s="24"/>
      <c r="E3" s="24"/>
      <c r="F3" s="26"/>
      <c r="G3" s="21"/>
      <c r="H3" s="21"/>
      <c r="I3" s="21"/>
      <c r="J3" s="21"/>
    </row>
    <row r="4" spans="1:10" ht="19.899999999999999" customHeight="1">
      <c r="A4" s="1">
        <v>1</v>
      </c>
      <c r="B4" s="15" t="s">
        <v>147</v>
      </c>
      <c r="C4" s="18" t="s">
        <v>11</v>
      </c>
      <c r="D4" s="6" t="s">
        <v>13</v>
      </c>
      <c r="E4" s="6" t="s">
        <v>14</v>
      </c>
      <c r="F4" s="6" t="s">
        <v>12</v>
      </c>
      <c r="G4" s="6">
        <v>85.67</v>
      </c>
      <c r="H4" s="2">
        <f t="shared" ref="H4:H27" si="0">F4*50%+G4*50%</f>
        <v>84.835000000000008</v>
      </c>
      <c r="I4" s="4">
        <v>1</v>
      </c>
      <c r="J4" s="4" t="s">
        <v>137</v>
      </c>
    </row>
    <row r="5" spans="1:10" ht="19.899999999999999" customHeight="1">
      <c r="A5" s="10">
        <v>2</v>
      </c>
      <c r="B5" s="16"/>
      <c r="C5" s="19"/>
      <c r="D5" s="6" t="s">
        <v>15</v>
      </c>
      <c r="E5" s="6" t="s">
        <v>16</v>
      </c>
      <c r="F5" s="6" t="s">
        <v>17</v>
      </c>
      <c r="G5" s="6">
        <v>83.66</v>
      </c>
      <c r="H5" s="2">
        <f t="shared" si="0"/>
        <v>81.204999999999998</v>
      </c>
      <c r="I5" s="4"/>
      <c r="J5" s="4"/>
    </row>
    <row r="6" spans="1:10" ht="19.899999999999999" customHeight="1">
      <c r="A6" s="10">
        <v>3</v>
      </c>
      <c r="B6" s="16"/>
      <c r="C6" s="19"/>
      <c r="D6" s="6" t="s">
        <v>18</v>
      </c>
      <c r="E6" s="6" t="s">
        <v>19</v>
      </c>
      <c r="F6" s="6" t="s">
        <v>20</v>
      </c>
      <c r="G6" s="6">
        <v>78.67</v>
      </c>
      <c r="H6" s="2">
        <f t="shared" si="0"/>
        <v>78.085000000000008</v>
      </c>
      <c r="I6" s="4"/>
      <c r="J6" s="4"/>
    </row>
    <row r="7" spans="1:10" ht="19.899999999999999" customHeight="1">
      <c r="A7" s="10">
        <v>4</v>
      </c>
      <c r="B7" s="16"/>
      <c r="C7" s="19"/>
      <c r="D7" s="6" t="s">
        <v>21</v>
      </c>
      <c r="E7" s="6" t="s">
        <v>22</v>
      </c>
      <c r="F7" s="6" t="s">
        <v>23</v>
      </c>
      <c r="G7" s="6">
        <v>74.34</v>
      </c>
      <c r="H7" s="2">
        <f t="shared" si="0"/>
        <v>75.045000000000002</v>
      </c>
      <c r="I7" s="4"/>
      <c r="J7" s="4"/>
    </row>
    <row r="8" spans="1:10" ht="19.899999999999999" customHeight="1">
      <c r="A8" s="10">
        <v>5</v>
      </c>
      <c r="B8" s="16"/>
      <c r="C8" s="18" t="s">
        <v>138</v>
      </c>
      <c r="D8" s="6" t="s">
        <v>24</v>
      </c>
      <c r="E8" s="6" t="s">
        <v>25</v>
      </c>
      <c r="F8" s="6" t="s">
        <v>26</v>
      </c>
      <c r="G8" s="6">
        <v>91.66</v>
      </c>
      <c r="H8" s="2">
        <f t="shared" si="0"/>
        <v>86.454999999999998</v>
      </c>
      <c r="I8" s="4">
        <v>1</v>
      </c>
      <c r="J8" s="4" t="s">
        <v>139</v>
      </c>
    </row>
    <row r="9" spans="1:10" ht="19.899999999999999" customHeight="1">
      <c r="A9" s="10">
        <v>6</v>
      </c>
      <c r="B9" s="16"/>
      <c r="C9" s="18"/>
      <c r="D9" s="6" t="s">
        <v>35</v>
      </c>
      <c r="E9" s="6" t="s">
        <v>36</v>
      </c>
      <c r="F9" s="6" t="s">
        <v>37</v>
      </c>
      <c r="G9" s="6">
        <v>87.99</v>
      </c>
      <c r="H9" s="2">
        <f>F9*50%+G9*50%</f>
        <v>80.995000000000005</v>
      </c>
      <c r="I9" s="4"/>
      <c r="J9" s="4"/>
    </row>
    <row r="10" spans="1:10" ht="19.899999999999999" customHeight="1">
      <c r="A10" s="10">
        <v>7</v>
      </c>
      <c r="B10" s="16"/>
      <c r="C10" s="19"/>
      <c r="D10" s="6" t="s">
        <v>32</v>
      </c>
      <c r="E10" s="6" t="s">
        <v>33</v>
      </c>
      <c r="F10" s="6" t="s">
        <v>34</v>
      </c>
      <c r="G10" s="6">
        <v>85.66</v>
      </c>
      <c r="H10" s="2">
        <f>F10*50%+G10*50%</f>
        <v>80.83</v>
      </c>
      <c r="I10" s="4"/>
      <c r="J10" s="4"/>
    </row>
    <row r="11" spans="1:10" ht="19.899999999999999" customHeight="1">
      <c r="A11" s="10">
        <v>8</v>
      </c>
      <c r="B11" s="16"/>
      <c r="C11" s="19"/>
      <c r="D11" s="6" t="s">
        <v>30</v>
      </c>
      <c r="E11" s="6" t="s">
        <v>31</v>
      </c>
      <c r="F11" s="6" t="s">
        <v>29</v>
      </c>
      <c r="G11" s="6">
        <v>79.010000000000005</v>
      </c>
      <c r="H11" s="2">
        <f t="shared" si="0"/>
        <v>77.63</v>
      </c>
      <c r="I11" s="4"/>
      <c r="J11" s="4"/>
    </row>
    <row r="12" spans="1:10" ht="19.899999999999999" customHeight="1">
      <c r="A12" s="10">
        <v>9</v>
      </c>
      <c r="B12" s="16"/>
      <c r="C12" s="19"/>
      <c r="D12" s="6" t="s">
        <v>27</v>
      </c>
      <c r="E12" s="6" t="s">
        <v>28</v>
      </c>
      <c r="F12" s="6" t="s">
        <v>29</v>
      </c>
      <c r="G12" s="6">
        <v>78</v>
      </c>
      <c r="H12" s="2">
        <f>F12*50%+G12*50%</f>
        <v>77.125</v>
      </c>
      <c r="I12" s="4"/>
      <c r="J12" s="4"/>
    </row>
    <row r="13" spans="1:10" ht="19.899999999999999" customHeight="1">
      <c r="A13" s="10">
        <v>10</v>
      </c>
      <c r="B13" s="16"/>
      <c r="C13" s="18" t="s">
        <v>140</v>
      </c>
      <c r="D13" s="6" t="s">
        <v>47</v>
      </c>
      <c r="E13" s="6" t="s">
        <v>48</v>
      </c>
      <c r="F13" s="6" t="s">
        <v>49</v>
      </c>
      <c r="G13" s="6">
        <v>92</v>
      </c>
      <c r="H13" s="2">
        <f>F13*50%+G13*50%</f>
        <v>86.125</v>
      </c>
      <c r="I13" s="4">
        <v>1</v>
      </c>
      <c r="J13" s="4" t="s">
        <v>141</v>
      </c>
    </row>
    <row r="14" spans="1:10" ht="19.899999999999999" customHeight="1">
      <c r="A14" s="10">
        <v>11</v>
      </c>
      <c r="B14" s="16"/>
      <c r="C14" s="18"/>
      <c r="D14" s="6" t="s">
        <v>38</v>
      </c>
      <c r="E14" s="6" t="s">
        <v>39</v>
      </c>
      <c r="F14" s="6" t="s">
        <v>40</v>
      </c>
      <c r="G14" s="6">
        <v>84.33</v>
      </c>
      <c r="H14" s="2">
        <f>F14*50%+G14*50%</f>
        <v>85.789999999999992</v>
      </c>
      <c r="I14" s="4"/>
      <c r="J14" s="4"/>
    </row>
    <row r="15" spans="1:10" ht="19.899999999999999" customHeight="1">
      <c r="A15" s="10">
        <v>12</v>
      </c>
      <c r="B15" s="16"/>
      <c r="C15" s="18"/>
      <c r="D15" s="6" t="s">
        <v>41</v>
      </c>
      <c r="E15" s="6" t="s">
        <v>42</v>
      </c>
      <c r="F15" s="6" t="s">
        <v>43</v>
      </c>
      <c r="G15" s="6">
        <v>82</v>
      </c>
      <c r="H15" s="2">
        <f t="shared" si="0"/>
        <v>84</v>
      </c>
      <c r="I15" s="4"/>
      <c r="J15" s="4"/>
    </row>
    <row r="16" spans="1:10" ht="19.899999999999999" customHeight="1">
      <c r="A16" s="10">
        <v>13</v>
      </c>
      <c r="B16" s="16"/>
      <c r="C16" s="18"/>
      <c r="D16" s="6" t="s">
        <v>44</v>
      </c>
      <c r="E16" s="6" t="s">
        <v>45</v>
      </c>
      <c r="F16" s="6" t="s">
        <v>46</v>
      </c>
      <c r="G16" s="6">
        <v>81.33</v>
      </c>
      <c r="H16" s="2">
        <f t="shared" si="0"/>
        <v>82.289999999999992</v>
      </c>
      <c r="I16" s="4"/>
      <c r="J16" s="4"/>
    </row>
    <row r="17" spans="1:10" ht="19.899999999999999" customHeight="1">
      <c r="A17" s="10">
        <v>14</v>
      </c>
      <c r="B17" s="16"/>
      <c r="C17" s="18"/>
      <c r="D17" s="6" t="s">
        <v>142</v>
      </c>
      <c r="E17" s="7" t="s">
        <v>143</v>
      </c>
      <c r="F17" s="6" t="s">
        <v>50</v>
      </c>
      <c r="G17" s="6">
        <v>81.33</v>
      </c>
      <c r="H17" s="2">
        <f t="shared" si="0"/>
        <v>80.664999999999992</v>
      </c>
      <c r="I17" s="4"/>
      <c r="J17" s="4"/>
    </row>
    <row r="18" spans="1:10" ht="19.899999999999999" customHeight="1">
      <c r="A18" s="10">
        <v>15</v>
      </c>
      <c r="B18" s="16"/>
      <c r="C18" s="18" t="s">
        <v>144</v>
      </c>
      <c r="D18" s="6" t="s">
        <v>51</v>
      </c>
      <c r="E18" s="6" t="s">
        <v>52</v>
      </c>
      <c r="F18" s="6" t="s">
        <v>53</v>
      </c>
      <c r="G18" s="6">
        <v>88.67</v>
      </c>
      <c r="H18" s="2">
        <f t="shared" ref="H18:H24" si="1">F18*50%+G18*50%</f>
        <v>85.585000000000008</v>
      </c>
      <c r="I18" s="4">
        <v>1</v>
      </c>
      <c r="J18" s="4" t="s">
        <v>145</v>
      </c>
    </row>
    <row r="19" spans="1:10" ht="19.899999999999999" customHeight="1">
      <c r="A19" s="10">
        <v>16</v>
      </c>
      <c r="B19" s="16"/>
      <c r="C19" s="18"/>
      <c r="D19" s="6" t="s">
        <v>54</v>
      </c>
      <c r="E19" s="6" t="s">
        <v>55</v>
      </c>
      <c r="F19" s="6" t="s">
        <v>37</v>
      </c>
      <c r="G19" s="6">
        <v>89.67</v>
      </c>
      <c r="H19" s="2">
        <f t="shared" si="1"/>
        <v>81.835000000000008</v>
      </c>
      <c r="I19" s="4"/>
      <c r="J19" s="4"/>
    </row>
    <row r="20" spans="1:10" ht="19.899999999999999" customHeight="1">
      <c r="A20" s="10">
        <v>17</v>
      </c>
      <c r="B20" s="16"/>
      <c r="C20" s="18"/>
      <c r="D20" s="6" t="s">
        <v>59</v>
      </c>
      <c r="E20" s="6" t="s">
        <v>60</v>
      </c>
      <c r="F20" s="6" t="s">
        <v>61</v>
      </c>
      <c r="G20" s="6">
        <v>82.99</v>
      </c>
      <c r="H20" s="2">
        <f t="shared" si="1"/>
        <v>76.87</v>
      </c>
      <c r="I20" s="4"/>
      <c r="J20" s="4"/>
    </row>
    <row r="21" spans="1:10" ht="19.899999999999999" customHeight="1">
      <c r="A21" s="10">
        <v>18</v>
      </c>
      <c r="B21" s="16"/>
      <c r="C21" s="19"/>
      <c r="D21" s="6" t="s">
        <v>56</v>
      </c>
      <c r="E21" s="6" t="s">
        <v>57</v>
      </c>
      <c r="F21" s="6" t="s">
        <v>58</v>
      </c>
      <c r="G21" s="6">
        <v>75</v>
      </c>
      <c r="H21" s="2">
        <f t="shared" si="1"/>
        <v>73.125</v>
      </c>
      <c r="I21" s="4"/>
      <c r="J21" s="4"/>
    </row>
    <row r="22" spans="1:10" ht="19.899999999999999" customHeight="1">
      <c r="A22" s="10">
        <v>19</v>
      </c>
      <c r="B22" s="16"/>
      <c r="C22" s="18" t="s">
        <v>146</v>
      </c>
      <c r="D22" s="6" t="s">
        <v>65</v>
      </c>
      <c r="E22" s="6" t="s">
        <v>66</v>
      </c>
      <c r="F22" s="6" t="s">
        <v>67</v>
      </c>
      <c r="G22" s="6">
        <v>91.33</v>
      </c>
      <c r="H22" s="2">
        <f t="shared" si="1"/>
        <v>85.289999999999992</v>
      </c>
      <c r="I22" s="4">
        <v>1</v>
      </c>
      <c r="J22" s="4" t="s">
        <v>137</v>
      </c>
    </row>
    <row r="23" spans="1:10" ht="19.899999999999999" customHeight="1">
      <c r="A23" s="10">
        <v>20</v>
      </c>
      <c r="B23" s="16"/>
      <c r="C23" s="18"/>
      <c r="D23" s="6" t="s">
        <v>71</v>
      </c>
      <c r="E23" s="6" t="s">
        <v>72</v>
      </c>
      <c r="F23" s="6" t="s">
        <v>73</v>
      </c>
      <c r="G23" s="6">
        <v>90.33</v>
      </c>
      <c r="H23" s="2">
        <f t="shared" si="1"/>
        <v>82.914999999999992</v>
      </c>
      <c r="I23" s="4"/>
      <c r="J23" s="4"/>
    </row>
    <row r="24" spans="1:10" ht="19.899999999999999" customHeight="1">
      <c r="A24" s="10">
        <v>21</v>
      </c>
      <c r="B24" s="16"/>
      <c r="C24" s="19"/>
      <c r="D24" s="6" t="s">
        <v>62</v>
      </c>
      <c r="E24" s="6" t="s">
        <v>63</v>
      </c>
      <c r="F24" s="6" t="s">
        <v>64</v>
      </c>
      <c r="G24" s="6">
        <v>83.34</v>
      </c>
      <c r="H24" s="2">
        <f t="shared" si="1"/>
        <v>81.92</v>
      </c>
      <c r="I24" s="4"/>
      <c r="J24" s="4"/>
    </row>
    <row r="25" spans="1:10" ht="19.899999999999999" customHeight="1">
      <c r="A25" s="10">
        <v>22</v>
      </c>
      <c r="B25" s="16"/>
      <c r="C25" s="19"/>
      <c r="D25" s="6" t="s">
        <v>68</v>
      </c>
      <c r="E25" s="6" t="s">
        <v>69</v>
      </c>
      <c r="F25" s="6" t="s">
        <v>70</v>
      </c>
      <c r="G25" s="6">
        <v>83.66</v>
      </c>
      <c r="H25" s="2">
        <f t="shared" si="0"/>
        <v>80.954999999999998</v>
      </c>
      <c r="I25" s="4"/>
      <c r="J25" s="4"/>
    </row>
    <row r="26" spans="1:10" ht="15.6" customHeight="1">
      <c r="A26" s="10">
        <v>23</v>
      </c>
      <c r="B26" s="16"/>
      <c r="C26" s="15" t="s">
        <v>149</v>
      </c>
      <c r="D26" s="6" t="s">
        <v>74</v>
      </c>
      <c r="E26" s="6" t="s">
        <v>75</v>
      </c>
      <c r="F26" s="6" t="s">
        <v>76</v>
      </c>
      <c r="G26" s="3">
        <v>89.33</v>
      </c>
      <c r="H26" s="2">
        <f t="shared" si="0"/>
        <v>89.289999999999992</v>
      </c>
      <c r="I26" s="4">
        <v>1</v>
      </c>
      <c r="J26" s="9" t="s">
        <v>148</v>
      </c>
    </row>
    <row r="27" spans="1:10" ht="14.25">
      <c r="A27" s="10">
        <v>24</v>
      </c>
      <c r="B27" s="16"/>
      <c r="C27" s="16"/>
      <c r="D27" s="6" t="s">
        <v>77</v>
      </c>
      <c r="E27" s="6" t="s">
        <v>78</v>
      </c>
      <c r="F27" s="6" t="s">
        <v>43</v>
      </c>
      <c r="G27" s="3">
        <v>89.67</v>
      </c>
      <c r="H27" s="2">
        <f t="shared" si="0"/>
        <v>87.835000000000008</v>
      </c>
      <c r="I27" s="4">
        <v>2</v>
      </c>
      <c r="J27" s="9" t="s">
        <v>148</v>
      </c>
    </row>
    <row r="28" spans="1:10" ht="14.25">
      <c r="A28" s="10">
        <v>25</v>
      </c>
      <c r="B28" s="16"/>
      <c r="C28" s="16"/>
      <c r="D28" s="6" t="s">
        <v>112</v>
      </c>
      <c r="E28" s="6" t="s">
        <v>113</v>
      </c>
      <c r="F28" s="6" t="s">
        <v>64</v>
      </c>
      <c r="G28" s="3">
        <v>90</v>
      </c>
      <c r="H28" s="2">
        <f t="shared" ref="H28:H51" si="2">F28*50%+G28*50%</f>
        <v>85.25</v>
      </c>
      <c r="I28" s="4">
        <v>3</v>
      </c>
      <c r="J28" s="9" t="s">
        <v>148</v>
      </c>
    </row>
    <row r="29" spans="1:10" s="13" customFormat="1" ht="14.25">
      <c r="A29" s="10">
        <v>26</v>
      </c>
      <c r="B29" s="16"/>
      <c r="C29" s="16"/>
      <c r="D29" s="6" t="s">
        <v>120</v>
      </c>
      <c r="E29" s="6" t="s">
        <v>121</v>
      </c>
      <c r="F29" s="6" t="s">
        <v>119</v>
      </c>
      <c r="G29" s="6">
        <v>90.99</v>
      </c>
      <c r="H29" s="14">
        <f t="shared" si="2"/>
        <v>85.245000000000005</v>
      </c>
      <c r="I29" s="11">
        <v>4</v>
      </c>
      <c r="J29" s="12" t="s">
        <v>148</v>
      </c>
    </row>
    <row r="30" spans="1:10" ht="14.25">
      <c r="A30" s="10">
        <v>27</v>
      </c>
      <c r="B30" s="16"/>
      <c r="C30" s="16"/>
      <c r="D30" s="6" t="s">
        <v>84</v>
      </c>
      <c r="E30" s="6" t="s">
        <v>85</v>
      </c>
      <c r="F30" s="6" t="s">
        <v>86</v>
      </c>
      <c r="G30" s="3">
        <v>85.33</v>
      </c>
      <c r="H30" s="2">
        <f t="shared" si="2"/>
        <v>84.414999999999992</v>
      </c>
      <c r="I30" s="4">
        <v>5</v>
      </c>
      <c r="J30" s="9" t="s">
        <v>148</v>
      </c>
    </row>
    <row r="31" spans="1:10" ht="14.25">
      <c r="A31" s="10">
        <v>28</v>
      </c>
      <c r="B31" s="16"/>
      <c r="C31" s="16"/>
      <c r="D31" s="6" t="s">
        <v>82</v>
      </c>
      <c r="E31" s="6" t="s">
        <v>83</v>
      </c>
      <c r="F31" s="6" t="s">
        <v>12</v>
      </c>
      <c r="G31" s="3">
        <v>82.34</v>
      </c>
      <c r="H31" s="2">
        <f t="shared" si="2"/>
        <v>83.17</v>
      </c>
      <c r="I31" s="4"/>
      <c r="J31" s="8"/>
    </row>
    <row r="32" spans="1:10" ht="14.25">
      <c r="A32" s="10">
        <v>29</v>
      </c>
      <c r="B32" s="16"/>
      <c r="C32" s="16"/>
      <c r="D32" s="6" t="s">
        <v>128</v>
      </c>
      <c r="E32" s="6" t="s">
        <v>129</v>
      </c>
      <c r="F32" s="6" t="s">
        <v>130</v>
      </c>
      <c r="G32" s="3">
        <v>86</v>
      </c>
      <c r="H32" s="2">
        <f t="shared" si="2"/>
        <v>82.5</v>
      </c>
      <c r="I32" s="4"/>
      <c r="J32" s="8"/>
    </row>
    <row r="33" spans="1:10" ht="14.25">
      <c r="A33" s="10">
        <v>30</v>
      </c>
      <c r="B33" s="16"/>
      <c r="C33" s="16"/>
      <c r="D33" s="6" t="s">
        <v>103</v>
      </c>
      <c r="E33" s="6" t="s">
        <v>104</v>
      </c>
      <c r="F33" s="6" t="s">
        <v>102</v>
      </c>
      <c r="G33" s="6">
        <v>83.99</v>
      </c>
      <c r="H33" s="14">
        <f t="shared" si="2"/>
        <v>82.495000000000005</v>
      </c>
      <c r="I33" s="4"/>
      <c r="J33" s="8"/>
    </row>
    <row r="34" spans="1:10" ht="14.25">
      <c r="A34" s="10">
        <v>31</v>
      </c>
      <c r="B34" s="16"/>
      <c r="C34" s="16"/>
      <c r="D34" s="6" t="s">
        <v>95</v>
      </c>
      <c r="E34" s="6" t="s">
        <v>96</v>
      </c>
      <c r="F34" s="6" t="s">
        <v>97</v>
      </c>
      <c r="G34" s="3">
        <v>82.33</v>
      </c>
      <c r="H34" s="2">
        <f t="shared" si="2"/>
        <v>82.039999999999992</v>
      </c>
      <c r="I34" s="4"/>
      <c r="J34" s="8"/>
    </row>
    <row r="35" spans="1:10" ht="14.25">
      <c r="A35" s="10">
        <v>32</v>
      </c>
      <c r="B35" s="16"/>
      <c r="C35" s="16"/>
      <c r="D35" s="6" t="s">
        <v>107</v>
      </c>
      <c r="E35" s="6" t="s">
        <v>108</v>
      </c>
      <c r="F35" s="6" t="s">
        <v>102</v>
      </c>
      <c r="G35" s="3">
        <v>82.33</v>
      </c>
      <c r="H35" s="2">
        <f t="shared" si="2"/>
        <v>81.664999999999992</v>
      </c>
      <c r="I35" s="4"/>
      <c r="J35" s="8"/>
    </row>
    <row r="36" spans="1:10" ht="14.25">
      <c r="A36" s="10">
        <v>33</v>
      </c>
      <c r="B36" s="16"/>
      <c r="C36" s="16"/>
      <c r="D36" s="6" t="s">
        <v>87</v>
      </c>
      <c r="E36" s="6" t="s">
        <v>88</v>
      </c>
      <c r="F36" s="6" t="s">
        <v>46</v>
      </c>
      <c r="G36" s="3">
        <v>79.010000000000005</v>
      </c>
      <c r="H36" s="2">
        <f t="shared" si="2"/>
        <v>81.13</v>
      </c>
      <c r="I36" s="4"/>
      <c r="J36" s="8"/>
    </row>
    <row r="37" spans="1:10" ht="14.25">
      <c r="A37" s="10">
        <v>34</v>
      </c>
      <c r="B37" s="16"/>
      <c r="C37" s="16"/>
      <c r="D37" s="6" t="s">
        <v>114</v>
      </c>
      <c r="E37" s="6" t="s">
        <v>115</v>
      </c>
      <c r="F37" s="6" t="s">
        <v>116</v>
      </c>
      <c r="G37" s="3">
        <v>81.99</v>
      </c>
      <c r="H37" s="2">
        <f t="shared" si="2"/>
        <v>80.87</v>
      </c>
      <c r="I37" s="4"/>
      <c r="J37" s="8"/>
    </row>
    <row r="38" spans="1:10" ht="14.25">
      <c r="A38" s="10">
        <v>35</v>
      </c>
      <c r="B38" s="16"/>
      <c r="C38" s="16"/>
      <c r="D38" s="6" t="s">
        <v>79</v>
      </c>
      <c r="E38" s="6" t="s">
        <v>80</v>
      </c>
      <c r="F38" s="6" t="s">
        <v>81</v>
      </c>
      <c r="G38" s="3">
        <v>77.319999999999993</v>
      </c>
      <c r="H38" s="2">
        <f t="shared" si="2"/>
        <v>80.784999999999997</v>
      </c>
      <c r="I38" s="4"/>
      <c r="J38" s="8"/>
    </row>
    <row r="39" spans="1:10" ht="15.6" customHeight="1">
      <c r="A39" s="10">
        <v>36</v>
      </c>
      <c r="B39" s="16"/>
      <c r="C39" s="16"/>
      <c r="D39" s="6" t="s">
        <v>117</v>
      </c>
      <c r="E39" s="6" t="s">
        <v>118</v>
      </c>
      <c r="F39" s="6" t="s">
        <v>119</v>
      </c>
      <c r="G39" s="3">
        <v>82</v>
      </c>
      <c r="H39" s="2">
        <f t="shared" si="2"/>
        <v>80.75</v>
      </c>
      <c r="I39" s="4"/>
      <c r="J39" s="5"/>
    </row>
    <row r="40" spans="1:10" ht="15.6" customHeight="1">
      <c r="A40" s="10">
        <v>37</v>
      </c>
      <c r="B40" s="16"/>
      <c r="C40" s="16"/>
      <c r="D40" s="6" t="s">
        <v>124</v>
      </c>
      <c r="E40" s="6" t="s">
        <v>125</v>
      </c>
      <c r="F40" s="6" t="s">
        <v>67</v>
      </c>
      <c r="G40" s="3">
        <v>80.34</v>
      </c>
      <c r="H40" s="2">
        <f t="shared" si="2"/>
        <v>79.795000000000002</v>
      </c>
      <c r="I40" s="4"/>
      <c r="J40" s="5"/>
    </row>
    <row r="41" spans="1:10" ht="14.25">
      <c r="A41" s="10">
        <v>38</v>
      </c>
      <c r="B41" s="16" t="s">
        <v>151</v>
      </c>
      <c r="C41" s="16" t="s">
        <v>150</v>
      </c>
      <c r="D41" s="6" t="s">
        <v>105</v>
      </c>
      <c r="E41" s="6" t="s">
        <v>106</v>
      </c>
      <c r="F41" s="6" t="s">
        <v>102</v>
      </c>
      <c r="G41" s="3">
        <v>77.33</v>
      </c>
      <c r="H41" s="2">
        <f t="shared" si="2"/>
        <v>79.164999999999992</v>
      </c>
      <c r="I41" s="4"/>
      <c r="J41" s="5"/>
    </row>
    <row r="42" spans="1:10" ht="14.25">
      <c r="A42" s="10">
        <v>39</v>
      </c>
      <c r="B42" s="16"/>
      <c r="C42" s="16"/>
      <c r="D42" s="6" t="s">
        <v>89</v>
      </c>
      <c r="E42" s="6" t="s">
        <v>90</v>
      </c>
      <c r="F42" s="6" t="s">
        <v>91</v>
      </c>
      <c r="G42" s="3">
        <v>76.010000000000005</v>
      </c>
      <c r="H42" s="2">
        <f t="shared" si="2"/>
        <v>79.13</v>
      </c>
      <c r="I42" s="4"/>
      <c r="J42" s="5"/>
    </row>
    <row r="43" spans="1:10" ht="14.25">
      <c r="A43" s="10">
        <v>40</v>
      </c>
      <c r="B43" s="16"/>
      <c r="C43" s="16"/>
      <c r="D43" s="6" t="s">
        <v>109</v>
      </c>
      <c r="E43" s="6" t="s">
        <v>110</v>
      </c>
      <c r="F43" s="6" t="s">
        <v>111</v>
      </c>
      <c r="G43" s="3">
        <v>77.34</v>
      </c>
      <c r="H43" s="2">
        <f t="shared" si="2"/>
        <v>79.045000000000002</v>
      </c>
      <c r="I43" s="4"/>
      <c r="J43" s="5"/>
    </row>
    <row r="44" spans="1:10" ht="14.25">
      <c r="A44" s="10">
        <v>41</v>
      </c>
      <c r="B44" s="16"/>
      <c r="C44" s="16"/>
      <c r="D44" s="6" t="s">
        <v>126</v>
      </c>
      <c r="E44" s="6" t="s">
        <v>127</v>
      </c>
      <c r="F44" s="6" t="s">
        <v>67</v>
      </c>
      <c r="G44" s="3">
        <v>78.33</v>
      </c>
      <c r="H44" s="2">
        <f t="shared" si="2"/>
        <v>78.789999999999992</v>
      </c>
      <c r="I44" s="4"/>
      <c r="J44" s="5"/>
    </row>
    <row r="45" spans="1:10" ht="14.25">
      <c r="A45" s="10">
        <v>42</v>
      </c>
      <c r="B45" s="16"/>
      <c r="C45" s="16"/>
      <c r="D45" s="6" t="s">
        <v>100</v>
      </c>
      <c r="E45" s="6" t="s">
        <v>101</v>
      </c>
      <c r="F45" s="6" t="s">
        <v>102</v>
      </c>
      <c r="G45" s="3">
        <v>74.680000000000007</v>
      </c>
      <c r="H45" s="2">
        <f t="shared" si="2"/>
        <v>77.84</v>
      </c>
      <c r="I45" s="4"/>
      <c r="J45" s="5"/>
    </row>
    <row r="46" spans="1:10" ht="14.25">
      <c r="A46" s="10">
        <v>43</v>
      </c>
      <c r="B46" s="16"/>
      <c r="C46" s="16"/>
      <c r="D46" s="6" t="s">
        <v>135</v>
      </c>
      <c r="E46" s="6" t="s">
        <v>136</v>
      </c>
      <c r="F46" s="6" t="s">
        <v>17</v>
      </c>
      <c r="G46" s="9">
        <v>76</v>
      </c>
      <c r="H46" s="2">
        <f t="shared" si="2"/>
        <v>77.375</v>
      </c>
      <c r="I46" s="4"/>
      <c r="J46" s="5"/>
    </row>
    <row r="47" spans="1:10" ht="14.25">
      <c r="A47" s="10">
        <v>44</v>
      </c>
      <c r="B47" s="16"/>
      <c r="C47" s="16"/>
      <c r="D47" s="6" t="s">
        <v>131</v>
      </c>
      <c r="E47" s="6" t="s">
        <v>132</v>
      </c>
      <c r="F47" s="6" t="s">
        <v>17</v>
      </c>
      <c r="G47" s="9">
        <v>75.680000000000007</v>
      </c>
      <c r="H47" s="2">
        <f t="shared" si="2"/>
        <v>77.215000000000003</v>
      </c>
      <c r="I47" s="4"/>
      <c r="J47" s="5"/>
    </row>
    <row r="48" spans="1:10" ht="14.25">
      <c r="A48" s="10">
        <v>45</v>
      </c>
      <c r="B48" s="16"/>
      <c r="C48" s="16"/>
      <c r="D48" s="6" t="s">
        <v>122</v>
      </c>
      <c r="E48" s="6" t="s">
        <v>123</v>
      </c>
      <c r="F48" s="6" t="s">
        <v>67</v>
      </c>
      <c r="G48" s="3">
        <v>75.010000000000005</v>
      </c>
      <c r="H48" s="2">
        <f t="shared" si="2"/>
        <v>77.13</v>
      </c>
      <c r="I48" s="4"/>
      <c r="J48" s="5"/>
    </row>
    <row r="49" spans="1:10" ht="14.25">
      <c r="A49" s="10">
        <v>46</v>
      </c>
      <c r="B49" s="16"/>
      <c r="C49" s="16"/>
      <c r="D49" s="6" t="s">
        <v>133</v>
      </c>
      <c r="E49" s="6" t="s">
        <v>134</v>
      </c>
      <c r="F49" s="6" t="s">
        <v>17</v>
      </c>
      <c r="G49" s="9">
        <v>75.33</v>
      </c>
      <c r="H49" s="2">
        <f t="shared" si="2"/>
        <v>77.039999999999992</v>
      </c>
      <c r="I49" s="4"/>
      <c r="J49" s="5"/>
    </row>
    <row r="50" spans="1:10" ht="14.25">
      <c r="A50" s="10">
        <v>47</v>
      </c>
      <c r="B50" s="16"/>
      <c r="C50" s="16"/>
      <c r="D50" s="6" t="s">
        <v>92</v>
      </c>
      <c r="E50" s="6" t="s">
        <v>93</v>
      </c>
      <c r="F50" s="6" t="s">
        <v>94</v>
      </c>
      <c r="G50" s="3">
        <v>71.67</v>
      </c>
      <c r="H50" s="2">
        <f t="shared" si="2"/>
        <v>76.835000000000008</v>
      </c>
      <c r="I50" s="4"/>
      <c r="J50" s="5"/>
    </row>
    <row r="51" spans="1:10" ht="14.25">
      <c r="A51" s="10">
        <v>48</v>
      </c>
      <c r="B51" s="16"/>
      <c r="C51" s="17"/>
      <c r="D51" s="6" t="s">
        <v>98</v>
      </c>
      <c r="E51" s="6" t="s">
        <v>99</v>
      </c>
      <c r="F51" s="6" t="s">
        <v>26</v>
      </c>
      <c r="G51" s="3">
        <v>71.67</v>
      </c>
      <c r="H51" s="2">
        <f t="shared" si="2"/>
        <v>76.460000000000008</v>
      </c>
      <c r="I51" s="4"/>
      <c r="J51" s="5"/>
    </row>
  </sheetData>
  <mergeCells count="20">
    <mergeCell ref="J2:J3"/>
    <mergeCell ref="A1:J1"/>
    <mergeCell ref="A2:A3"/>
    <mergeCell ref="B2:B3"/>
    <mergeCell ref="D2:D3"/>
    <mergeCell ref="E2:E3"/>
    <mergeCell ref="F2:F3"/>
    <mergeCell ref="G2:G3"/>
    <mergeCell ref="H2:H3"/>
    <mergeCell ref="C2:C3"/>
    <mergeCell ref="I2:I3"/>
    <mergeCell ref="B4:B40"/>
    <mergeCell ref="B41:B51"/>
    <mergeCell ref="C26:C40"/>
    <mergeCell ref="C41:C51"/>
    <mergeCell ref="C13:C17"/>
    <mergeCell ref="C18:C21"/>
    <mergeCell ref="C22:C25"/>
    <mergeCell ref="C4:C7"/>
    <mergeCell ref="C8:C12"/>
  </mergeCells>
  <phoneticPr fontId="6" type="noConversion"/>
  <printOptions horizontalCentered="1"/>
  <pageMargins left="0.74803149606299202" right="0.74803149606299202" top="0.98425196850393704" bottom="0.98425196850393704" header="0.511811023622047" footer="0.511811023622047"/>
  <pageSetup paperSize="9" scale="59" orientation="landscape" r:id="rId1"/>
  <rowBreaks count="1" manualBreakCount="1">
    <brk id="4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2025-06-16T09:16:05Z</cp:lastPrinted>
  <dcterms:created xsi:type="dcterms:W3CDTF">2025-06-10T01:28:00Z</dcterms:created>
  <dcterms:modified xsi:type="dcterms:W3CDTF">2026-06-15T06:44:37Z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641521443FF44BF591A90E200973BDD6_13</vt:lpwstr>
  </property>
  <property fmtid="{D5CDD505-2E9C-101B-9397-08002B2CF9AE}" pid="3" name="KSOProductBuildVer">
    <vt:lpwstr>2052-12.1.0.21541</vt:lpwstr>
  </property>
</Properties>
</file>